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915"/>
  </bookViews>
  <sheets>
    <sheet name="202001" sheetId="8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6" i="8" l="1"/>
  <c r="B5" i="8"/>
  <c r="B6" i="8" s="1"/>
  <c r="B7" i="8" l="1"/>
  <c r="C6" i="8"/>
  <c r="C5" i="8"/>
  <c r="C7" i="8" l="1"/>
  <c r="B8" i="8"/>
  <c r="B9" i="8" l="1"/>
  <c r="C8" i="8"/>
  <c r="B10" i="8" l="1"/>
  <c r="C9" i="8"/>
  <c r="B11" i="8" l="1"/>
  <c r="C10" i="8"/>
  <c r="C11" i="8" l="1"/>
  <c r="B12" i="8"/>
  <c r="B13" i="8" l="1"/>
  <c r="C12" i="8"/>
  <c r="B14" i="8" l="1"/>
  <c r="C13" i="8"/>
  <c r="B15" i="8" l="1"/>
  <c r="C14" i="8"/>
  <c r="C15" i="8" l="1"/>
  <c r="B16" i="8"/>
  <c r="B17" i="8" l="1"/>
  <c r="C16" i="8"/>
  <c r="B18" i="8" l="1"/>
  <c r="C17" i="8"/>
  <c r="B19" i="8" l="1"/>
  <c r="C18" i="8"/>
  <c r="C19" i="8" l="1"/>
  <c r="B20" i="8"/>
  <c r="B21" i="8" l="1"/>
  <c r="C20" i="8"/>
  <c r="B22" i="8" l="1"/>
  <c r="C21" i="8"/>
  <c r="B23" i="8" l="1"/>
  <c r="C22" i="8"/>
  <c r="C23" i="8" l="1"/>
  <c r="B24" i="8"/>
  <c r="B25" i="8" l="1"/>
  <c r="C24" i="8"/>
  <c r="B26" i="8" l="1"/>
  <c r="C25" i="8"/>
  <c r="B27" i="8" l="1"/>
  <c r="C26" i="8"/>
  <c r="C27" i="8" l="1"/>
  <c r="B28" i="8"/>
  <c r="B29" i="8" l="1"/>
  <c r="C28" i="8"/>
  <c r="B30" i="8" l="1"/>
  <c r="C29" i="8"/>
  <c r="B31" i="8" l="1"/>
  <c r="C30" i="8"/>
  <c r="C31" i="8" l="1"/>
  <c r="B32" i="8"/>
  <c r="B33" i="8" s="1"/>
  <c r="B34" i="8" s="1"/>
  <c r="B35" i="8" s="1"/>
  <c r="C32" i="8" l="1"/>
  <c r="C33" i="8" l="1"/>
  <c r="C35" i="8" l="1"/>
  <c r="C34" i="8"/>
</calcChain>
</file>

<file path=xl/sharedStrings.xml><?xml version="1.0" encoding="utf-8"?>
<sst xmlns="http://schemas.openxmlformats.org/spreadsheetml/2006/main" count="7" uniqueCount="7">
  <si>
    <t>年</t>
    <rPh sb="0" eb="1">
      <t>ネン</t>
    </rPh>
    <phoneticPr fontId="3"/>
  </si>
  <si>
    <t>月</t>
    <rPh sb="0" eb="1">
      <t>ツキ</t>
    </rPh>
    <phoneticPr fontId="3"/>
  </si>
  <si>
    <t>日付</t>
    <rPh sb="0" eb="2">
      <t>ヒヅケ</t>
    </rPh>
    <phoneticPr fontId="3"/>
  </si>
  <si>
    <t>曜日</t>
    <rPh sb="0" eb="2">
      <t>ヨウビ</t>
    </rPh>
    <phoneticPr fontId="3"/>
  </si>
  <si>
    <t>ロット数</t>
    <phoneticPr fontId="3"/>
  </si>
  <si>
    <t>収支</t>
    <phoneticPr fontId="3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</si>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</sst>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aaa"/>
    <numFmt numFmtId="177" formatCode="d&quot;日&quot;"/>
  </numFmts>
  <fonts count="10" x14ac:knownFonts="1">
    <font>
      <sz val="11"/>
      <color theme="1"/>
      <name val="ＭＳ Ｐゴシック"/>
      <family val="2"/>
      <charset val="128"/>
      <scheme val="minor"/>
    </font>
    <font>
      <b/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2"/>
      <color theme="1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6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181"/>
        <bgColor indexed="64"/>
      </patternFill>
    </fill>
    <fill>
      <patternFill patternType="solid">
        <fgColor rgb="FFFFF4D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</fills>
  <borders count="9">
    <border>
      <left/>
      <right/>
      <top/>
      <bottom/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176" fontId="5" fillId="3" borderId="3" xfId="0" applyNumberFormat="1" applyFont="1" applyFill="1" applyBorder="1">
      <alignment vertical="center"/>
    </xf>
    <xf numFmtId="177" fontId="5" fillId="3" borderId="2" xfId="0" applyNumberFormat="1" applyFont="1" applyFill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5" fontId="8" fillId="0" borderId="2" xfId="0" applyNumberFormat="1" applyFont="1" applyFill="1" applyBorder="1" applyProtection="1">
      <alignment vertical="center"/>
    </xf>
    <xf numFmtId="0" fontId="5" fillId="4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protection locked="0"/>
    </xf>
    <xf numFmtId="0" fontId="1" fillId="5" borderId="1" xfId="0" applyFont="1" applyFill="1" applyBorder="1" applyProtection="1">
      <alignment vertical="center"/>
      <protection locked="0"/>
    </xf>
    <xf numFmtId="0" fontId="7" fillId="0" borderId="7" xfId="0" applyFont="1" applyFill="1" applyBorder="1" applyAlignment="1" applyProtection="1">
      <protection locked="0"/>
    </xf>
    <xf numFmtId="5" fontId="8" fillId="0" borderId="8" xfId="0" applyNumberFormat="1" applyFont="1" applyFill="1" applyBorder="1" applyProtection="1">
      <alignment vertical="center"/>
    </xf>
    <xf numFmtId="0" fontId="9" fillId="6" borderId="6" xfId="0" applyFont="1" applyFill="1" applyBorder="1">
      <alignment vertical="center"/>
    </xf>
    <xf numFmtId="5" fontId="6" fillId="6" borderId="6" xfId="0" applyNumberFormat="1" applyFont="1" applyFill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rgb="FFFF8B8B"/>
        </patternFill>
      </fill>
    </dxf>
    <dxf>
      <fill>
        <patternFill>
          <bgColor rgb="FFB3EB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"/>
  <sheetViews>
    <sheetView tabSelected="1" zoomScaleNormal="100" workbookViewId="0"/>
  </sheetViews>
  <sheetFormatPr defaultRowHeight="13.5" x14ac:dyDescent="0.15"/>
  <cols>
    <col min="2" max="2" width="10.5" customWidth="1"/>
    <col min="3" max="3" width="8" customWidth="1"/>
    <col min="4" max="4" width="12.625" customWidth="1"/>
    <col min="5" max="5" width="13.75" customWidth="1"/>
  </cols>
  <sheetData>
    <row r="1" spans="2:5" ht="14.25" thickBot="1" x14ac:dyDescent="0.2"/>
    <row r="2" spans="2:5" ht="25.5" thickTop="1" thickBot="1" x14ac:dyDescent="0.2">
      <c r="B2" s="9">
        <v>2020</v>
      </c>
      <c r="C2" s="1" t="s">
        <v>0</v>
      </c>
      <c r="D2" s="9">
        <v>1</v>
      </c>
      <c r="E2" s="1" t="s">
        <v>1</v>
      </c>
    </row>
    <row r="3" spans="2:5" ht="14.25" thickTop="1" x14ac:dyDescent="0.15">
      <c r="B3" s="2"/>
      <c r="C3" s="2"/>
    </row>
    <row r="4" spans="2:5" ht="18.75" x14ac:dyDescent="0.15">
      <c r="B4" s="14" t="s">
        <v>2</v>
      </c>
      <c r="C4" s="15" t="s">
        <v>3</v>
      </c>
      <c r="D4" s="7" t="s">
        <v>4</v>
      </c>
      <c r="E4" s="5" t="s">
        <v>5</v>
      </c>
    </row>
    <row r="5" spans="2:5" ht="18.75" x14ac:dyDescent="0.2">
      <c r="B5" s="4">
        <f>DATE($B$2,SUBSTITUTE($D$2,"月",""),1)</f>
        <v>43831</v>
      </c>
      <c r="C5" s="3">
        <f>B5</f>
        <v>43831</v>
      </c>
      <c r="D5" s="8">
        <v>0.1</v>
      </c>
      <c r="E5" s="6">
        <v>500</v>
      </c>
    </row>
    <row r="6" spans="2:5" ht="18.75" x14ac:dyDescent="0.2">
      <c r="B6" s="4">
        <f>B5+1</f>
        <v>43832</v>
      </c>
      <c r="C6" s="3">
        <f t="shared" ref="C6:C35" si="0">B6</f>
        <v>43832</v>
      </c>
      <c r="D6" s="8"/>
      <c r="E6" s="6"/>
    </row>
    <row r="7" spans="2:5" ht="18.75" x14ac:dyDescent="0.2">
      <c r="B7" s="4">
        <f t="shared" ref="B7:B32" si="1">B6+1</f>
        <v>43833</v>
      </c>
      <c r="C7" s="3">
        <f t="shared" si="0"/>
        <v>43833</v>
      </c>
      <c r="D7" s="8"/>
      <c r="E7" s="6"/>
    </row>
    <row r="8" spans="2:5" ht="18.75" x14ac:dyDescent="0.2">
      <c r="B8" s="4">
        <f t="shared" si="1"/>
        <v>43834</v>
      </c>
      <c r="C8" s="3">
        <f t="shared" si="0"/>
        <v>43834</v>
      </c>
      <c r="D8" s="8"/>
      <c r="E8" s="6"/>
    </row>
    <row r="9" spans="2:5" ht="18.75" x14ac:dyDescent="0.2">
      <c r="B9" s="4">
        <f t="shared" si="1"/>
        <v>43835</v>
      </c>
      <c r="C9" s="3">
        <f t="shared" si="0"/>
        <v>43835</v>
      </c>
      <c r="D9" s="8"/>
      <c r="E9" s="6"/>
    </row>
    <row r="10" spans="2:5" ht="18.75" x14ac:dyDescent="0.2">
      <c r="B10" s="4">
        <f t="shared" si="1"/>
        <v>43836</v>
      </c>
      <c r="C10" s="3">
        <f t="shared" si="0"/>
        <v>43836</v>
      </c>
      <c r="D10" s="8"/>
      <c r="E10" s="6"/>
    </row>
    <row r="11" spans="2:5" ht="18.75" x14ac:dyDescent="0.2">
      <c r="B11" s="4">
        <f t="shared" si="1"/>
        <v>43837</v>
      </c>
      <c r="C11" s="3">
        <f t="shared" si="0"/>
        <v>43837</v>
      </c>
      <c r="D11" s="8"/>
      <c r="E11" s="6"/>
    </row>
    <row r="12" spans="2:5" ht="18.75" x14ac:dyDescent="0.2">
      <c r="B12" s="4">
        <f t="shared" si="1"/>
        <v>43838</v>
      </c>
      <c r="C12" s="3">
        <f t="shared" si="0"/>
        <v>43838</v>
      </c>
      <c r="D12" s="8"/>
      <c r="E12" s="6"/>
    </row>
    <row r="13" spans="2:5" ht="18.75" x14ac:dyDescent="0.2">
      <c r="B13" s="4">
        <f t="shared" si="1"/>
        <v>43839</v>
      </c>
      <c r="C13" s="3">
        <f t="shared" si="0"/>
        <v>43839</v>
      </c>
      <c r="D13" s="8"/>
      <c r="E13" s="6"/>
    </row>
    <row r="14" spans="2:5" ht="18.75" x14ac:dyDescent="0.2">
      <c r="B14" s="4">
        <f t="shared" si="1"/>
        <v>43840</v>
      </c>
      <c r="C14" s="3">
        <f t="shared" si="0"/>
        <v>43840</v>
      </c>
      <c r="D14" s="8"/>
      <c r="E14" s="6"/>
    </row>
    <row r="15" spans="2:5" ht="18.75" x14ac:dyDescent="0.2">
      <c r="B15" s="4">
        <f t="shared" si="1"/>
        <v>43841</v>
      </c>
      <c r="C15" s="3">
        <f t="shared" si="0"/>
        <v>43841</v>
      </c>
      <c r="D15" s="8"/>
      <c r="E15" s="6"/>
    </row>
    <row r="16" spans="2:5" ht="18.75" x14ac:dyDescent="0.2">
      <c r="B16" s="4">
        <f t="shared" si="1"/>
        <v>43842</v>
      </c>
      <c r="C16" s="3">
        <f t="shared" si="0"/>
        <v>43842</v>
      </c>
      <c r="D16" s="8"/>
      <c r="E16" s="6"/>
    </row>
    <row r="17" spans="2:5" ht="18.75" x14ac:dyDescent="0.2">
      <c r="B17" s="4">
        <f t="shared" si="1"/>
        <v>43843</v>
      </c>
      <c r="C17" s="3">
        <f t="shared" si="0"/>
        <v>43843</v>
      </c>
      <c r="D17" s="8"/>
      <c r="E17" s="6"/>
    </row>
    <row r="18" spans="2:5" ht="18.75" x14ac:dyDescent="0.2">
      <c r="B18" s="4">
        <f t="shared" si="1"/>
        <v>43844</v>
      </c>
      <c r="C18" s="3">
        <f t="shared" si="0"/>
        <v>43844</v>
      </c>
      <c r="D18" s="8"/>
      <c r="E18" s="6"/>
    </row>
    <row r="19" spans="2:5" ht="18.75" x14ac:dyDescent="0.2">
      <c r="B19" s="4">
        <f t="shared" si="1"/>
        <v>43845</v>
      </c>
      <c r="C19" s="3">
        <f t="shared" si="0"/>
        <v>43845</v>
      </c>
      <c r="D19" s="8"/>
      <c r="E19" s="6"/>
    </row>
    <row r="20" spans="2:5" ht="18.75" x14ac:dyDescent="0.2">
      <c r="B20" s="4">
        <f t="shared" si="1"/>
        <v>43846</v>
      </c>
      <c r="C20" s="3">
        <f t="shared" si="0"/>
        <v>43846</v>
      </c>
      <c r="D20" s="8"/>
      <c r="E20" s="6"/>
    </row>
    <row r="21" spans="2:5" ht="18.75" x14ac:dyDescent="0.2">
      <c r="B21" s="4">
        <f t="shared" si="1"/>
        <v>43847</v>
      </c>
      <c r="C21" s="3">
        <f t="shared" si="0"/>
        <v>43847</v>
      </c>
      <c r="D21" s="8"/>
      <c r="E21" s="6"/>
    </row>
    <row r="22" spans="2:5" ht="18.75" x14ac:dyDescent="0.2">
      <c r="B22" s="4">
        <f t="shared" si="1"/>
        <v>43848</v>
      </c>
      <c r="C22" s="3">
        <f t="shared" si="0"/>
        <v>43848</v>
      </c>
      <c r="D22" s="8"/>
      <c r="E22" s="6"/>
    </row>
    <row r="23" spans="2:5" ht="18.75" x14ac:dyDescent="0.2">
      <c r="B23" s="4">
        <f t="shared" si="1"/>
        <v>43849</v>
      </c>
      <c r="C23" s="3">
        <f t="shared" si="0"/>
        <v>43849</v>
      </c>
      <c r="D23" s="8"/>
      <c r="E23" s="6"/>
    </row>
    <row r="24" spans="2:5" ht="18.75" x14ac:dyDescent="0.2">
      <c r="B24" s="4">
        <f t="shared" si="1"/>
        <v>43850</v>
      </c>
      <c r="C24" s="3">
        <f t="shared" si="0"/>
        <v>43850</v>
      </c>
      <c r="D24" s="8"/>
      <c r="E24" s="6"/>
    </row>
    <row r="25" spans="2:5" ht="18.75" x14ac:dyDescent="0.2">
      <c r="B25" s="4">
        <f t="shared" si="1"/>
        <v>43851</v>
      </c>
      <c r="C25" s="3">
        <f t="shared" si="0"/>
        <v>43851</v>
      </c>
      <c r="D25" s="8"/>
      <c r="E25" s="6"/>
    </row>
    <row r="26" spans="2:5" ht="18.75" x14ac:dyDescent="0.2">
      <c r="B26" s="4">
        <f t="shared" si="1"/>
        <v>43852</v>
      </c>
      <c r="C26" s="3">
        <f t="shared" si="0"/>
        <v>43852</v>
      </c>
      <c r="D26" s="8"/>
      <c r="E26" s="6"/>
    </row>
    <row r="27" spans="2:5" ht="18.75" x14ac:dyDescent="0.2">
      <c r="B27" s="4">
        <f t="shared" si="1"/>
        <v>43853</v>
      </c>
      <c r="C27" s="3">
        <f t="shared" si="0"/>
        <v>43853</v>
      </c>
      <c r="D27" s="8"/>
      <c r="E27" s="6"/>
    </row>
    <row r="28" spans="2:5" ht="18.75" x14ac:dyDescent="0.2">
      <c r="B28" s="4">
        <f t="shared" si="1"/>
        <v>43854</v>
      </c>
      <c r="C28" s="3">
        <f t="shared" si="0"/>
        <v>43854</v>
      </c>
      <c r="D28" s="8"/>
      <c r="E28" s="6"/>
    </row>
    <row r="29" spans="2:5" ht="18.75" x14ac:dyDescent="0.2">
      <c r="B29" s="4">
        <f t="shared" si="1"/>
        <v>43855</v>
      </c>
      <c r="C29" s="3">
        <f t="shared" si="0"/>
        <v>43855</v>
      </c>
      <c r="D29" s="8"/>
      <c r="E29" s="6"/>
    </row>
    <row r="30" spans="2:5" ht="18.75" x14ac:dyDescent="0.2">
      <c r="B30" s="4">
        <f t="shared" si="1"/>
        <v>43856</v>
      </c>
      <c r="C30" s="3">
        <f t="shared" si="0"/>
        <v>43856</v>
      </c>
      <c r="D30" s="8"/>
      <c r="E30" s="6"/>
    </row>
    <row r="31" spans="2:5" ht="18.75" x14ac:dyDescent="0.2">
      <c r="B31" s="4">
        <f t="shared" si="1"/>
        <v>43857</v>
      </c>
      <c r="C31" s="3">
        <f t="shared" si="0"/>
        <v>43857</v>
      </c>
      <c r="D31" s="8"/>
      <c r="E31" s="6"/>
    </row>
    <row r="32" spans="2:5" ht="18.75" x14ac:dyDescent="0.2">
      <c r="B32" s="4">
        <f t="shared" si="1"/>
        <v>43858</v>
      </c>
      <c r="C32" s="3">
        <f t="shared" si="0"/>
        <v>43858</v>
      </c>
      <c r="D32" s="8"/>
      <c r="E32" s="6"/>
    </row>
    <row r="33" spans="2:5" ht="18.75" x14ac:dyDescent="0.2">
      <c r="B33" s="4">
        <f>IF(B32="","",IF(DATE($B$2,$D$2+1,0)=B32,"",B32+1))</f>
        <v>43859</v>
      </c>
      <c r="C33" s="3">
        <f t="shared" si="0"/>
        <v>43859</v>
      </c>
      <c r="D33" s="8"/>
      <c r="E33" s="6"/>
    </row>
    <row r="34" spans="2:5" ht="18.75" x14ac:dyDescent="0.2">
      <c r="B34" s="4">
        <f>IF(B33="","",IF(DATE($B$2,$D$2+1,0)=B33,"",B33+1))</f>
        <v>43860</v>
      </c>
      <c r="C34" s="3">
        <f t="shared" si="0"/>
        <v>43860</v>
      </c>
      <c r="D34" s="8"/>
      <c r="E34" s="6"/>
    </row>
    <row r="35" spans="2:5" ht="19.5" thickBot="1" x14ac:dyDescent="0.25">
      <c r="B35" s="4">
        <f>IF(B34="","",IF(DATE($B$2,$D$2+1,0)=B34,"",B34+1))</f>
        <v>43861</v>
      </c>
      <c r="C35" s="3">
        <f t="shared" si="0"/>
        <v>43861</v>
      </c>
      <c r="D35" s="10"/>
      <c r="E35" s="11"/>
    </row>
    <row r="36" spans="2:5" ht="19.5" thickBot="1" x14ac:dyDescent="0.2">
      <c r="D36" s="12" t="s">
        <v>6</v>
      </c>
      <c r="E36" s="13">
        <f>SUM(E5:E35)</f>
        <v>500</v>
      </c>
    </row>
  </sheetData>
  <phoneticPr fontId="2"/>
  <conditionalFormatting sqref="C5:C35">
    <cfRule type="expression" dxfId="1" priority="2" stopIfTrue="1">
      <formula>OR(WEEKDAY(C5)=7,WEEKDAY(C5)=1)</formula>
    </cfRule>
  </conditionalFormatting>
  <conditionalFormatting sqref="C5:C35">
    <cfRule type="expression" dxfId="0" priority="1" stopIfTrue="1">
      <formula>OR(WEEKDAY(C5)=7,WEEKDAY(C5)=1)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202001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A.Fukami</dc:creator>
  <cp:lastModifiedBy>A.Fukami</cp:lastModifiedBy>
  <dcterms:created xsi:type="dcterms:W3CDTF">2020-07-22T22:00:09Z</dcterms:created>
  <dcterms:modified xsi:type="dcterms:W3CDTF">2020-11-09T08:06:20Z</dcterms:modified>
</cp:coreProperties>
</file>